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EG\3er Trimestre\Formatos a subir\"/>
    </mc:Choice>
  </mc:AlternateContent>
  <xr:revisionPtr revIDLastSave="0" documentId="10_ncr:100000_{06B386B5-7764-478D-8FAF-DC3B0D45A23D}" xr6:coauthVersionLast="31" xr6:coauthVersionMax="31" xr10:uidLastSave="{00000000-0000-0000-0000-000000000000}"/>
  <bookViews>
    <workbookView xWindow="0" yWindow="0" windowWidth="20490" windowHeight="9915" xr2:uid="{00000000-000D-0000-FFFF-FFFF00000000}"/>
  </bookViews>
  <sheets>
    <sheet name="FF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E24" i="1" l="1"/>
  <c r="D24" i="1"/>
  <c r="C24" i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<sst xmlns="http://schemas.openxmlformats.org/spreadsheetml/2006/main" count="29" uniqueCount="28">
  <si>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</si>
  <si>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</si>
  <si>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</si>
  <si>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</si>
  <si>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</si>
  <si>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</si>
  <si>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</si>
  <si>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</si>
  <si>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</si>
  <si>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</si>
  <si>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</si>
  <si>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</si>
  <si>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</si>
  <si>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</si>
  <si>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</si>
  <si>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</si>
  <si>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</si>
  <si>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</si>
  <si>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</si>
  <si>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</si>
  <si>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</si>
  <si>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</si>
  <si>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</si>
  <si>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</si>
  <si>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</si>
  <si>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y son responsabilidad del emisor.</t>
  </si>
  <si>
    <t xml:space="preserve">Bajo protesta de decir verdad declaramos que los Estados Financieros y sus notas, son razonablemente correctos </t>
  </si>
  <si>
    <t>UNIVERSIDAD DE GUANAJUATO
Flujo de Fondos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</si>
</sst>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vertical="center" wrapText="1"/>
    </xf>
    <xf numFmtId="4" fontId="4" fillId="0" borderId="7" xfId="2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29</xdr:row>
      <xdr:rowOff>9525</xdr:rowOff>
    </xdr:from>
    <xdr:to>
      <xdr:col>4</xdr:col>
      <xdr:colOff>466725</xdr:colOff>
      <xdr:row>33</xdr:row>
      <xdr:rowOff>114301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B467D335-2475-484D-9E38-F20E551B0281}"/>
            </a:ext>
          </a:extLst>
        </xdr:cNvPr>
        <xdr:cNvSpPr txBox="1"/>
      </xdr:nvSpPr>
      <xdr:spPr>
        <a:xfrm>
          <a:off x="4038600" y="4657725"/>
          <a:ext cx="1905000" cy="676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C.P. Pedro Rocha Montalvo</a:t>
          </a:r>
        </a:p>
      </xdr:txBody>
    </xdr:sp>
    <xdr:clientData/>
  </xdr:twoCellAnchor>
  <xdr:twoCellAnchor>
    <xdr:from>
      <xdr:col>1</xdr:col>
      <xdr:colOff>600075</xdr:colOff>
      <xdr:row>29</xdr:row>
      <xdr:rowOff>57151</xdr:rowOff>
    </xdr:from>
    <xdr:to>
      <xdr:col>1</xdr:col>
      <xdr:colOff>2657475</xdr:colOff>
      <xdr:row>29</xdr:row>
      <xdr:rowOff>66675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D91CA5D-C24A-4257-BC2D-EA29D3BFF963}"/>
            </a:ext>
          </a:extLst>
        </xdr:cNvPr>
        <xdr:cNvCxnSpPr/>
      </xdr:nvCxnSpPr>
      <xdr:spPr>
        <a:xfrm>
          <a:off x="781050" y="4705351"/>
          <a:ext cx="2057400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29</xdr:row>
      <xdr:rowOff>38100</xdr:rowOff>
    </xdr:from>
    <xdr:to>
      <xdr:col>4</xdr:col>
      <xdr:colOff>457200</xdr:colOff>
      <xdr:row>29</xdr:row>
      <xdr:rowOff>38101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D725174-A0BF-4CCF-B199-42F5FC40CE59}"/>
            </a:ext>
          </a:extLst>
        </xdr:cNvPr>
        <xdr:cNvCxnSpPr/>
      </xdr:nvCxnSpPr>
      <xdr:spPr>
        <a:xfrm flipV="1">
          <a:off x="4019550" y="4686300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29</xdr:row>
      <xdr:rowOff>76200</xdr:rowOff>
    </xdr:from>
    <xdr:to>
      <xdr:col>1</xdr:col>
      <xdr:colOff>2676525</xdr:colOff>
      <xdr:row>32</xdr:row>
      <xdr:rowOff>133350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2BF0D19C-587D-481D-A12C-AD828B8BAED2}"/>
            </a:ext>
          </a:extLst>
        </xdr:cNvPr>
        <xdr:cNvSpPr txBox="1"/>
      </xdr:nvSpPr>
      <xdr:spPr>
        <a:xfrm>
          <a:off x="923925" y="4724400"/>
          <a:ext cx="19335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Secretario de Gestión y Desarrollo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Arial" pitchFamily="34" charset="0"/>
            </a:rPr>
            <a:t>Dr. Jorge Alberto Romero Hidalgo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rebuchet MS" panose="020B0603020202020204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27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4165045864.7000003</v>
      </c>
      <c r="D3" s="3">
        <f t="shared" ref="D3:E3" si="0">SUM(D4:D13)</f>
        <v>3380053162.1999998</v>
      </c>
      <c r="E3" s="4">
        <f t="shared" si="0"/>
        <v>3380053162.1999998</v>
      </c>
    </row>
    <row r="4" spans="1:5" x14ac:dyDescent="0.2">
      <c r="A4" s="5"/>
      <c r="B4" s="14" t="s">
        <v>1</v>
      </c>
      <c r="C4" s="20">
        <v>0</v>
      </c>
      <c r="D4" s="20">
        <v>0</v>
      </c>
      <c r="E4" s="21">
        <v>0</v>
      </c>
    </row>
    <row r="5" spans="1:5" x14ac:dyDescent="0.2">
      <c r="A5" s="5"/>
      <c r="B5" s="14" t="s">
        <v>2</v>
      </c>
      <c r="C5" s="20">
        <v>36550166.119999811</v>
      </c>
      <c r="D5" s="20">
        <v>27511563.359999999</v>
      </c>
      <c r="E5" s="21">
        <v>27511563.359999999</v>
      </c>
    </row>
    <row r="6" spans="1:5" x14ac:dyDescent="0.2">
      <c r="A6" s="5"/>
      <c r="B6" s="14" t="s">
        <v>3</v>
      </c>
      <c r="C6" s="20">
        <v>0</v>
      </c>
      <c r="D6" s="20">
        <v>0</v>
      </c>
      <c r="E6" s="21">
        <v>0</v>
      </c>
    </row>
    <row r="7" spans="1:5" x14ac:dyDescent="0.2">
      <c r="A7" s="5"/>
      <c r="B7" s="14" t="s">
        <v>4</v>
      </c>
      <c r="C7" s="20">
        <v>0</v>
      </c>
      <c r="D7" s="20">
        <v>0</v>
      </c>
      <c r="E7" s="21">
        <v>0</v>
      </c>
    </row>
    <row r="8" spans="1:5" x14ac:dyDescent="0.2">
      <c r="A8" s="5"/>
      <c r="B8" s="14" t="s">
        <v>5</v>
      </c>
      <c r="C8" s="20">
        <v>60339759.060000002</v>
      </c>
      <c r="D8" s="20">
        <v>51267412.969999984</v>
      </c>
      <c r="E8" s="21">
        <v>51267412.969999984</v>
      </c>
    </row>
    <row r="9" spans="1:5" x14ac:dyDescent="0.2">
      <c r="A9" s="5"/>
      <c r="B9" s="14" t="s">
        <v>6</v>
      </c>
      <c r="C9" s="20">
        <v>363212646.3500002</v>
      </c>
      <c r="D9" s="20">
        <v>348022535.26999998</v>
      </c>
      <c r="E9" s="21">
        <v>348022535.26999998</v>
      </c>
    </row>
    <row r="10" spans="1:5" x14ac:dyDescent="0.2">
      <c r="A10" s="5"/>
      <c r="B10" s="14" t="s">
        <v>7</v>
      </c>
      <c r="C10" s="20">
        <v>3319063</v>
      </c>
      <c r="D10" s="20">
        <v>3008978.0799999996</v>
      </c>
      <c r="E10" s="21">
        <v>3008978.0799999996</v>
      </c>
    </row>
    <row r="11" spans="1:5" x14ac:dyDescent="0.2">
      <c r="A11" s="5"/>
      <c r="B11" s="14" t="s">
        <v>8</v>
      </c>
      <c r="C11" s="20">
        <v>875319345.21000004</v>
      </c>
      <c r="D11" s="20">
        <v>609445750.32999992</v>
      </c>
      <c r="E11" s="21">
        <v>609445750.32999992</v>
      </c>
    </row>
    <row r="12" spans="1:5" x14ac:dyDescent="0.2">
      <c r="A12" s="5"/>
      <c r="B12" s="14" t="s">
        <v>9</v>
      </c>
      <c r="C12" s="20">
        <v>1967110887.48</v>
      </c>
      <c r="D12" s="20">
        <v>1481602924.71</v>
      </c>
      <c r="E12" s="21">
        <v>1481602924.71</v>
      </c>
    </row>
    <row r="13" spans="1:5" x14ac:dyDescent="0.2">
      <c r="A13" s="8"/>
      <c r="B13" s="14" t="s">
        <v>10</v>
      </c>
      <c r="C13" s="20">
        <v>859193997.48000002</v>
      </c>
      <c r="D13" s="20">
        <v>859193997.4799999</v>
      </c>
      <c r="E13" s="21">
        <v>859193997.4799999</v>
      </c>
    </row>
    <row r="14" spans="1:5" x14ac:dyDescent="0.2">
      <c r="A14" s="18" t="s">
        <v>11</v>
      </c>
      <c r="B14" s="2"/>
      <c r="C14" s="9">
        <f>SUM(C15:C23)</f>
        <v>4165302661.3299999</v>
      </c>
      <c r="D14" s="9">
        <f t="shared" ref="D14:E14" si="1">SUM(D15:D23)</f>
        <v>2358366883.0200047</v>
      </c>
      <c r="E14" s="10">
        <f t="shared" si="1"/>
        <v>2337306284.9900041</v>
      </c>
    </row>
    <row r="15" spans="1:5" x14ac:dyDescent="0.2">
      <c r="A15" s="5"/>
      <c r="B15" s="14" t="s">
        <v>12</v>
      </c>
      <c r="C15" s="6">
        <v>2189347004.3799987</v>
      </c>
      <c r="D15" s="6">
        <v>1555561162.3900049</v>
      </c>
      <c r="E15" s="7">
        <v>1555561162.3900049</v>
      </c>
    </row>
    <row r="16" spans="1:5" x14ac:dyDescent="0.2">
      <c r="A16" s="5"/>
      <c r="B16" s="14" t="s">
        <v>13</v>
      </c>
      <c r="C16" s="6">
        <v>211103675.10000071</v>
      </c>
      <c r="D16" s="6">
        <v>71666489.279999971</v>
      </c>
      <c r="E16" s="7">
        <v>67298694.959999919</v>
      </c>
    </row>
    <row r="17" spans="1:5" x14ac:dyDescent="0.2">
      <c r="A17" s="5"/>
      <c r="B17" s="14" t="s">
        <v>14</v>
      </c>
      <c r="C17" s="6">
        <v>473195502.39999998</v>
      </c>
      <c r="D17" s="6">
        <v>192553759.70999977</v>
      </c>
      <c r="E17" s="7">
        <v>181576298.11999989</v>
      </c>
    </row>
    <row r="18" spans="1:5" x14ac:dyDescent="0.2">
      <c r="A18" s="5"/>
      <c r="B18" s="14" t="s">
        <v>9</v>
      </c>
      <c r="C18" s="6">
        <v>711107873.30000019</v>
      </c>
      <c r="D18" s="6">
        <v>332044110.13999993</v>
      </c>
      <c r="E18" s="7">
        <v>328758314.69999993</v>
      </c>
    </row>
    <row r="19" spans="1:5" x14ac:dyDescent="0.2">
      <c r="A19" s="5"/>
      <c r="B19" s="14" t="s">
        <v>15</v>
      </c>
      <c r="C19" s="6">
        <v>287066239.02000022</v>
      </c>
      <c r="D19" s="6">
        <v>87541453.219999984</v>
      </c>
      <c r="E19" s="7">
        <v>85161209.349999994</v>
      </c>
    </row>
    <row r="20" spans="1:5" x14ac:dyDescent="0.2">
      <c r="A20" s="5"/>
      <c r="B20" s="14" t="s">
        <v>16</v>
      </c>
      <c r="C20" s="6">
        <v>293482367.13000005</v>
      </c>
      <c r="D20" s="6">
        <v>118999908.28000002</v>
      </c>
      <c r="E20" s="7">
        <v>118950605.47000001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-256796.6299996376</v>
      </c>
      <c r="D24" s="12">
        <f>D3-D14</f>
        <v>1021686279.1799951</v>
      </c>
      <c r="E24" s="13">
        <f>E3-E14</f>
        <v>1042746877.2099957</v>
      </c>
    </row>
    <row r="26" spans="1:5" ht="15" x14ac:dyDescent="0.25">
      <c r="A26" s="22" t="s">
        <v>26</v>
      </c>
    </row>
    <row r="27" spans="1:5" ht="15" x14ac:dyDescent="0.25">
      <c r="A27" s="22" t="s">
        <v>25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dcterms:created xsi:type="dcterms:W3CDTF">2017-12-20T04:54:53Z</dcterms:created>
  <dcterms:modified xsi:type="dcterms:W3CDTF">2018-10-30T16:19:44Z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