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Estados Financieros 2019\MArzo 2019\Trimestrates ASEG\"/>
    </mc:Choice>
  </mc:AlternateContent>
  <bookViews>
    <workbookView xWindow="0" yWindow="0" windowWidth="28800" windowHeight="11835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44" i="4" l="1"/>
  <c r="B44" i="4"/>
  <c r="C13" i="4"/>
  <c r="B13" i="4"/>
  <c r="C4" i="4"/>
  <c r="B4" i="4"/>
  <c r="C25" i="4"/>
  <c r="B25" i="4"/>
  <c r="C35" i="4"/>
  <c r="B35" i="4"/>
  <c r="C49" i="4"/>
  <c r="B49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<sst xmlns="http://schemas.openxmlformats.org/spreadsheetml/2006/main" count="54" uniqueCount="54">
  <si>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</si>
  <si>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</si>
  <si>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</si>
  <si>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</si>
  <si>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</si>
  <si>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</si>
  <si>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</si>
  <si>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</si>
  <si>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</si>
  <si>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</si>
  <si>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</si>
  <si>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</si>
  <si>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</si>
  <si>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</si>
  <si>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</si>
  <si>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</si>
  <si>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</si>
  <si>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</si>
  <si>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</si>
  <si>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</si>
  <si>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</si>
  <si>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</si>
  <si>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</si>
  <si>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</si>
  <si>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</si>
  <si>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</si>
  <si>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</si>
  <si>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</si>
  <si>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</si>
  <si>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</si>
  <si>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</si>
  <si>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</si>
  <si>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</si>
  <si>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</si>
  <si>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</si>
  <si>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</si>
  <si>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</si>
  <si>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</si>
  <si>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</si>
  <si>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</si>
  <si>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</si>
  <si>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</si>
  <si>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</si>
  <si>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</si>
  <si>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</si>
  <si>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</si>
  <si>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</si>
  <si>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</si>
  <si>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</si>
  <si>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</si>
  <si>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</si>
  <si>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</si>
  <si>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Universidad de Guanajuato
Estado de Cambios en la Situación Financiera
Del 01 de Enero al 31 de Marzo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</si>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</sst>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_-* #,##0_-;\-* #,##0_-;_-* &quot;-&quot;??_-;_-@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167" fontId="3" fillId="0" borderId="0" xfId="17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64</xdr:row>
      <xdr:rowOff>95249</xdr:rowOff>
    </xdr:from>
    <xdr:to>
      <xdr:col>0</xdr:col>
      <xdr:colOff>2505075</xdr:colOff>
      <xdr:row>68</xdr:row>
      <xdr:rowOff>114300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xmlns="" id="{49BFC277-0D4A-4483-9612-D627E897C252}"/>
            </a:ext>
          </a:extLst>
        </xdr:cNvPr>
        <xdr:cNvSpPr txBox="1"/>
      </xdr:nvSpPr>
      <xdr:spPr>
        <a:xfrm>
          <a:off x="285750" y="9667874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28575</xdr:colOff>
      <xdr:row>64</xdr:row>
      <xdr:rowOff>47625</xdr:rowOff>
    </xdr:from>
    <xdr:to>
      <xdr:col>0</xdr:col>
      <xdr:colOff>2657475</xdr:colOff>
      <xdr:row>64</xdr:row>
      <xdr:rowOff>47625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B2474A73-D13B-4FD6-A611-714C106B2FE3}"/>
            </a:ext>
          </a:extLst>
        </xdr:cNvPr>
        <xdr:cNvCxnSpPr/>
      </xdr:nvCxnSpPr>
      <xdr:spPr>
        <a:xfrm>
          <a:off x="28575" y="962025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478365</xdr:colOff>
      <xdr:row>64</xdr:row>
      <xdr:rowOff>85724</xdr:rowOff>
    </xdr:from>
    <xdr:to>
      <xdr:col>2</xdr:col>
      <xdr:colOff>923926</xdr:colOff>
      <xdr:row>68</xdr:row>
      <xdr:rowOff>114300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xmlns="" id="{0C3D6B5F-BC6D-4086-896B-13123802310C}"/>
            </a:ext>
          </a:extLst>
        </xdr:cNvPr>
        <xdr:cNvSpPr txBox="1"/>
      </xdr:nvSpPr>
      <xdr:spPr>
        <a:xfrm>
          <a:off x="4812240" y="9658349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1</xdr:col>
      <xdr:colOff>171450</xdr:colOff>
      <xdr:row>64</xdr:row>
      <xdr:rowOff>19050</xdr:rowOff>
    </xdr:from>
    <xdr:to>
      <xdr:col>2</xdr:col>
      <xdr:colOff>1323975</xdr:colOff>
      <xdr:row>64</xdr:row>
      <xdr:rowOff>19050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8D1DA240-35BA-4359-871C-81D563A455E1}"/>
            </a:ext>
          </a:extLst>
        </xdr:cNvPr>
        <xdr:cNvCxnSpPr/>
      </xdr:nvCxnSpPr>
      <xdr:spPr>
        <a:xfrm>
          <a:off x="4505325" y="959167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showGridLines="0" tabSelected="1" zoomScaleNormal="100" zoomScaleSheetLayoutView="80" workbookViewId="0">
      <selection activeCell="A30" sqref="A30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5" t="s">
        <v>52</v>
      </c>
      <c r="B1" s="26"/>
      <c r="C1" s="27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/>
      <c r="C3" s="15"/>
    </row>
    <row r="4" spans="1:3" ht="12.75" customHeight="1" x14ac:dyDescent="0.2">
      <c r="A4" s="20" t="s">
        <v>7</v>
      </c>
      <c r="B4" s="14">
        <f>+SUM(B5:B11)</f>
        <v>8304202</v>
      </c>
      <c r="C4" s="15">
        <f>+SUM(C5:C11)</f>
        <v>214236353</v>
      </c>
    </row>
    <row r="5" spans="1:3" x14ac:dyDescent="0.2">
      <c r="A5" s="21" t="s">
        <v>14</v>
      </c>
      <c r="B5" s="24">
        <v>0</v>
      </c>
      <c r="C5" s="9">
        <v>214015205</v>
      </c>
    </row>
    <row r="6" spans="1:3" x14ac:dyDescent="0.2">
      <c r="A6" s="21" t="s">
        <v>15</v>
      </c>
      <c r="B6" s="24">
        <v>3903297</v>
      </c>
      <c r="C6" s="9">
        <v>0</v>
      </c>
    </row>
    <row r="7" spans="1:3" x14ac:dyDescent="0.2">
      <c r="A7" s="21" t="s">
        <v>16</v>
      </c>
      <c r="B7" s="24">
        <v>4394849</v>
      </c>
      <c r="C7" s="9">
        <v>0</v>
      </c>
    </row>
    <row r="8" spans="1:3" x14ac:dyDescent="0.2">
      <c r="A8" s="21" t="s">
        <v>1</v>
      </c>
      <c r="B8" s="24">
        <v>0</v>
      </c>
      <c r="C8" s="9">
        <v>0</v>
      </c>
    </row>
    <row r="9" spans="1:3" x14ac:dyDescent="0.2">
      <c r="A9" s="21" t="s">
        <v>2</v>
      </c>
      <c r="B9" s="24">
        <v>0</v>
      </c>
      <c r="C9" s="9">
        <v>221148</v>
      </c>
    </row>
    <row r="10" spans="1:3" x14ac:dyDescent="0.2">
      <c r="A10" s="21" t="s">
        <v>17</v>
      </c>
      <c r="B10" s="24">
        <v>0</v>
      </c>
      <c r="C10" s="9">
        <v>0</v>
      </c>
    </row>
    <row r="11" spans="1:3" x14ac:dyDescent="0.2">
      <c r="A11" s="21" t="s">
        <v>18</v>
      </c>
      <c r="B11" s="24">
        <v>6056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14">
        <f>+SUM(B14:B22)</f>
        <v>78794368</v>
      </c>
      <c r="C13" s="15">
        <f>+SUM(C14:C22)</f>
        <v>38224568</v>
      </c>
    </row>
    <row r="14" spans="1:3" x14ac:dyDescent="0.2">
      <c r="A14" s="21" t="s">
        <v>19</v>
      </c>
      <c r="B14" s="8">
        <v>18043860</v>
      </c>
      <c r="C14" s="9">
        <v>0</v>
      </c>
    </row>
    <row r="15" spans="1:3" x14ac:dyDescent="0.2">
      <c r="A15" s="21" t="s">
        <v>20</v>
      </c>
      <c r="B15" s="8">
        <v>0</v>
      </c>
      <c r="C15" s="9">
        <v>302194</v>
      </c>
    </row>
    <row r="16" spans="1:3" x14ac:dyDescent="0.2">
      <c r="A16" s="21" t="s">
        <v>21</v>
      </c>
      <c r="B16" s="8">
        <v>0</v>
      </c>
      <c r="C16" s="9">
        <v>26340302</v>
      </c>
    </row>
    <row r="17" spans="1:3" x14ac:dyDescent="0.2">
      <c r="A17" s="21" t="s">
        <v>22</v>
      </c>
      <c r="B17" s="8">
        <v>0</v>
      </c>
      <c r="C17" s="9">
        <v>11382967</v>
      </c>
    </row>
    <row r="18" spans="1:3" x14ac:dyDescent="0.2">
      <c r="A18" s="21" t="s">
        <v>23</v>
      </c>
      <c r="B18" s="8">
        <v>0</v>
      </c>
      <c r="C18" s="9">
        <v>199104</v>
      </c>
    </row>
    <row r="19" spans="1:3" x14ac:dyDescent="0.2">
      <c r="A19" s="21" t="s">
        <v>24</v>
      </c>
      <c r="B19" s="8">
        <v>60750508</v>
      </c>
      <c r="C19" s="9">
        <v>0</v>
      </c>
    </row>
    <row r="20" spans="1:3" x14ac:dyDescent="0.2">
      <c r="A20" s="21" t="s">
        <v>25</v>
      </c>
      <c r="B20" s="8">
        <v>0</v>
      </c>
      <c r="C20" s="9">
        <v>1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4"/>
      <c r="C24" s="15"/>
    </row>
    <row r="25" spans="1:3" x14ac:dyDescent="0.2">
      <c r="A25" s="20" t="s">
        <v>9</v>
      </c>
      <c r="B25" s="14">
        <f>+SUM(B26:B33)</f>
        <v>13848141</v>
      </c>
      <c r="C25" s="15">
        <f>+SUM(C26:C33)</f>
        <v>47743914</v>
      </c>
    </row>
    <row r="26" spans="1:3" x14ac:dyDescent="0.2">
      <c r="A26" s="21" t="s">
        <v>28</v>
      </c>
      <c r="B26" s="8">
        <v>0</v>
      </c>
      <c r="C26" s="9">
        <v>47743914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>
        <v>13848141</v>
      </c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14">
        <f>+SUM(B36:B41)</f>
        <v>9727911</v>
      </c>
      <c r="C35" s="15">
        <f>+SUM(C36:C41)</f>
        <v>0</v>
      </c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0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9727911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0"/>
      <c r="C43" s="11"/>
    </row>
    <row r="44" spans="1:3" x14ac:dyDescent="0.2">
      <c r="A44" s="20" t="s">
        <v>11</v>
      </c>
      <c r="B44" s="14">
        <f>+SUM(B45:B47)</f>
        <v>0</v>
      </c>
      <c r="C44" s="15">
        <f>+SUM(C45:C47)</f>
        <v>0</v>
      </c>
    </row>
    <row r="45" spans="1:3" x14ac:dyDescent="0.2">
      <c r="A45" s="21" t="s">
        <v>4</v>
      </c>
      <c r="B45" s="8">
        <v>0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14">
        <f>+SUM(B50:B54)</f>
        <v>297503238</v>
      </c>
      <c r="C49" s="15">
        <f>+SUM(C50:C54)</f>
        <v>107973025</v>
      </c>
    </row>
    <row r="50" spans="1:3" x14ac:dyDescent="0.2">
      <c r="A50" s="21" t="s">
        <v>44</v>
      </c>
      <c r="B50" s="8">
        <v>297503238</v>
      </c>
      <c r="C50" s="9">
        <v>0</v>
      </c>
    </row>
    <row r="51" spans="1:3" x14ac:dyDescent="0.2">
      <c r="A51" s="21" t="s">
        <v>45</v>
      </c>
      <c r="B51" s="8">
        <v>0</v>
      </c>
      <c r="C51" s="9">
        <v>107973025</v>
      </c>
    </row>
    <row r="52" spans="1:3" x14ac:dyDescent="0.2">
      <c r="A52" s="21" t="s">
        <v>5</v>
      </c>
      <c r="B52" s="8">
        <v>0</v>
      </c>
      <c r="C52" s="9">
        <v>0</v>
      </c>
    </row>
    <row r="53" spans="1:3" x14ac:dyDescent="0.2">
      <c r="A53" s="21" t="s">
        <v>6</v>
      </c>
      <c r="B53" s="8">
        <v>0</v>
      </c>
      <c r="C53" s="9">
        <v>0</v>
      </c>
    </row>
    <row r="54" spans="1:3" x14ac:dyDescent="0.2">
      <c r="A54" s="21" t="s">
        <v>46</v>
      </c>
      <c r="B54" s="8">
        <v>0</v>
      </c>
      <c r="C54" s="9">
        <v>0</v>
      </c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8"/>
      <c r="C56" s="9"/>
    </row>
    <row r="57" spans="1:3" x14ac:dyDescent="0.2">
      <c r="A57" s="21" t="s">
        <v>48</v>
      </c>
      <c r="B57" s="8">
        <v>0</v>
      </c>
      <c r="C57" s="9">
        <v>0</v>
      </c>
    </row>
    <row r="58" spans="1:3" x14ac:dyDescent="0.2">
      <c r="A58" s="23" t="s">
        <v>49</v>
      </c>
      <c r="B58" s="12">
        <v>0</v>
      </c>
      <c r="C58" s="13">
        <v>0</v>
      </c>
    </row>
    <row r="59" spans="1:3" x14ac:dyDescent="0.2">
      <c r="A59" s="1"/>
      <c r="B59" s="1"/>
      <c r="C59" s="2"/>
    </row>
    <row r="60" spans="1:3" x14ac:dyDescent="0.2">
      <c r="A60" s="28" t="s">
        <v>53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2017-12-15T19:17:38Z</cp:lastPrinted>
  <dcterms:created xsi:type="dcterms:W3CDTF">2012-12-11T20:26:08Z</dcterms:created>
  <dcterms:modified xsi:type="dcterms:W3CDTF">2019-04-11T15:59:48Z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